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filterPrivacy="1" defaultThemeVersion="166925"/>
  <xr:revisionPtr revIDLastSave="0" documentId="13_ncr:1_{9736E6AF-742B-074B-AD88-123EE6862F8D}" xr6:coauthVersionLast="45" xr6:coauthVersionMax="45" xr10:uidLastSave="{00000000-0000-0000-0000-000000000000}"/>
  <bookViews>
    <workbookView xWindow="0" yWindow="460" windowWidth="23260" windowHeight="1258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9" l="1"/>
  <c r="G22" i="9"/>
  <c r="G23" i="9"/>
  <c r="G26" i="9"/>
  <c r="G27" i="9"/>
  <c r="G28" i="9"/>
  <c r="G29" i="9"/>
  <c r="G30" i="9"/>
  <c r="G31" i="9"/>
  <c r="G32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<sst xmlns="http://schemas.openxmlformats.org/spreadsheetml/2006/main" count="252" uniqueCount="134">
  <si>
    <t>დაფარვის თარიღი</t>
  </si>
  <si>
    <t>GETC22409022</t>
  </si>
  <si>
    <t>GETC22B06330</t>
  </si>
  <si>
    <t>GETC21117030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</si>
  <si>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</si>
  <si>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</si>
  <si>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</si>
  <si>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</si>
  <si>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</si>
  <si>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</si>
  <si>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</si>
  <si>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</si>
  <si>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</si>
  <si>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GETD20B05193</t>
  </si>
  <si>
    <t>05/05/2020</t>
  </si>
  <si>
    <t>05/11/2020</t>
  </si>
  <si>
    <t>GETD20C03238</t>
  </si>
  <si>
    <t>02/06/2020</t>
  </si>
  <si>
    <t>03/12/2020</t>
  </si>
  <si>
    <t>GETD21107279</t>
  </si>
  <si>
    <t>07/07/2020</t>
  </si>
  <si>
    <t>07/01/2021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</si>
  <si>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</si>
  <si>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</si>
  <si>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</si>
  <si>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</si>
  <si>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</si>
  <si>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</si>
  <si>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</si>
  <si>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GETD20B05458</t>
  </si>
  <si>
    <t>05/11/2019</t>
  </si>
  <si>
    <t>GETD20C03493</t>
  </si>
  <si>
    <t>03/12/2019</t>
  </si>
  <si>
    <t>GETD21114036</t>
  </si>
  <si>
    <t>14/01/2020</t>
  </si>
  <si>
    <t>14/01/2021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</si>
  <si>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</si>
  <si>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</si>
  <si>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</si>
  <si>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</si>
  <si>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</si>
  <si>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</si>
  <si>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</si>
  <si>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</si>
  <si>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</si>
  <si>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</si>
  <si>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</si>
  <si>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</si>
  <si>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</si>
  <si>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</si>
  <si>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</si>
  <si>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</si>
  <si>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</si>
  <si>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</si>
  <si>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</si>
  <si>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</si>
  <si>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</si>
  <si>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</si>
  <si>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</si>
  <si>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</si>
  <si>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</si>
  <si>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15/01/2019</t>
  </si>
  <si>
    <t>2 წლიანი</t>
  </si>
  <si>
    <t>17/01/2021</t>
  </si>
  <si>
    <t>09/07/2019</t>
  </si>
  <si>
    <t>11/07/2021</t>
  </si>
  <si>
    <t>28/01/2020</t>
  </si>
  <si>
    <t>30/05/2025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</si>
  <si>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</si>
  <si>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</si>
  <si>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</si>
  <si>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</si>
  <si>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</si>
  <si>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</si>
  <si>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</si>
  <si>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</si>
  <si>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</si>
  <si>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</si>
  <si>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</si>
  <si>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</si>
  <si>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31/08/2022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</si>
  <si>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</si>
  <si>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</si>
  <si>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</si>
  <si>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</si>
  <si>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</si>
  <si>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</si>
  <si>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</si>
  <si>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</si>
  <si>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</si>
  <si>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</si>
  <si>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</si>
  <si>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</si>
  <si>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</si>
  <si>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</si>
  <si>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20/02/2013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</si>
  <si>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</si>
  <si>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</si>
  <si>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</si>
  <si>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</si>
  <si>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</si>
  <si>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</si>
  <si>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</si>
  <si>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</si>
  <si>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</si>
  <si>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</si>
  <si>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</si>
  <si>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</si>
  <si>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</si>
  <si>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</si>
  <si>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</si>
  <si>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</si>
  <si>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</si>
  <si>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</si>
  <si>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</si>
  <si>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GETC25530055 **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</si>
  <si>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</si>
  <si>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</si>
  <si>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</si>
  <si>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</si>
  <si>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</si>
  <si>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</si>
  <si>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</si>
  <si>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სახაზინო ფასიანი ქაღალდების პორტფელი 9/10/2020-ის მდგომარეობით*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</si>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</sst>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1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workbookViewId="0">
      <selection activeCell="E4" sqref="E4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1.832031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123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120</v>
      </c>
      <c r="B3" s="7" t="s">
        <v>110</v>
      </c>
      <c r="C3" s="7" t="s">
        <v>11</v>
      </c>
      <c r="D3" s="7" t="s">
        <v>0</v>
      </c>
      <c r="E3" s="7" t="s">
        <v>133</v>
      </c>
      <c r="F3" s="7" t="s">
        <v>121</v>
      </c>
      <c r="G3" s="7" t="s">
        <v>122</v>
      </c>
      <c r="H3" s="7" t="s">
        <v>10</v>
      </c>
      <c r="I3" s="8" t="s">
        <v>111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12</v>
      </c>
      <c r="D5" s="10" t="s">
        <v>15</v>
      </c>
      <c r="E5" s="12" t="s">
        <v>117</v>
      </c>
      <c r="F5" s="11">
        <v>50000000</v>
      </c>
      <c r="G5" s="11">
        <v>50000000</v>
      </c>
      <c r="H5" s="11" t="s">
        <v>127</v>
      </c>
      <c r="I5" s="11" t="s">
        <v>128</v>
      </c>
    </row>
    <row r="6" spans="1:9" ht="15" x14ac:dyDescent="0.15">
      <c r="A6" s="9" t="s">
        <v>16</v>
      </c>
      <c r="B6" s="9" t="s">
        <v>17</v>
      </c>
      <c r="C6" s="17" t="s">
        <v>12</v>
      </c>
      <c r="D6" s="10" t="s">
        <v>18</v>
      </c>
      <c r="E6" s="12" t="s">
        <v>117</v>
      </c>
      <c r="F6" s="11">
        <v>50000000</v>
      </c>
      <c r="G6" s="11">
        <v>50000000</v>
      </c>
      <c r="H6" s="11" t="s">
        <v>127</v>
      </c>
      <c r="I6" s="11" t="s">
        <v>128</v>
      </c>
    </row>
    <row r="7" spans="1:9" ht="15" x14ac:dyDescent="0.15">
      <c r="A7" s="9" t="s">
        <v>19</v>
      </c>
      <c r="B7" s="9" t="s">
        <v>20</v>
      </c>
      <c r="C7" s="17" t="s">
        <v>12</v>
      </c>
      <c r="D7" s="10" t="s">
        <v>21</v>
      </c>
      <c r="E7" s="12" t="s">
        <v>117</v>
      </c>
      <c r="F7" s="11">
        <v>20000000</v>
      </c>
      <c r="G7" s="11">
        <v>20000000</v>
      </c>
      <c r="H7" s="11" t="s">
        <v>127</v>
      </c>
      <c r="I7" s="11" t="s">
        <v>128</v>
      </c>
    </row>
    <row r="8" spans="1:9" ht="15" x14ac:dyDescent="0.15">
      <c r="A8" s="9" t="s">
        <v>22</v>
      </c>
      <c r="B8" s="9" t="s">
        <v>23</v>
      </c>
      <c r="C8" s="17" t="s">
        <v>12</v>
      </c>
      <c r="D8" s="10" t="s">
        <v>24</v>
      </c>
      <c r="E8" s="12" t="s">
        <v>117</v>
      </c>
      <c r="F8" s="11">
        <v>20000000</v>
      </c>
      <c r="G8" s="11">
        <v>20000000</v>
      </c>
      <c r="H8" s="11" t="s">
        <v>127</v>
      </c>
      <c r="I8" s="11" t="s">
        <v>128</v>
      </c>
    </row>
    <row r="9" spans="1:9" ht="15" x14ac:dyDescent="0.15">
      <c r="A9" s="9" t="s">
        <v>25</v>
      </c>
      <c r="B9" s="9" t="s">
        <v>26</v>
      </c>
      <c r="C9" s="17" t="s">
        <v>12</v>
      </c>
      <c r="D9" s="10" t="s">
        <v>27</v>
      </c>
      <c r="E9" s="12" t="s">
        <v>117</v>
      </c>
      <c r="F9" s="11">
        <v>20000000</v>
      </c>
      <c r="G9" s="11">
        <v>20000000</v>
      </c>
      <c r="H9" s="11" t="s">
        <v>127</v>
      </c>
      <c r="I9" s="11" t="s">
        <v>128</v>
      </c>
    </row>
    <row r="10" spans="1:9" ht="15" x14ac:dyDescent="0.15">
      <c r="A10" s="9" t="s">
        <v>124</v>
      </c>
      <c r="B10" s="9" t="s">
        <v>125</v>
      </c>
      <c r="C10" s="17" t="s">
        <v>12</v>
      </c>
      <c r="D10" s="10" t="s">
        <v>126</v>
      </c>
      <c r="E10" s="12" t="s">
        <v>117</v>
      </c>
      <c r="F10" s="11">
        <v>20000000</v>
      </c>
      <c r="G10" s="11">
        <v>20000000</v>
      </c>
      <c r="H10" s="11" t="s">
        <v>127</v>
      </c>
      <c r="I10" s="11" t="s">
        <v>128</v>
      </c>
    </row>
    <row r="11" spans="1:9" ht="15" x14ac:dyDescent="0.15">
      <c r="A11" s="9" t="s">
        <v>29</v>
      </c>
      <c r="B11" s="9" t="s">
        <v>30</v>
      </c>
      <c r="C11" s="17" t="s">
        <v>28</v>
      </c>
      <c r="D11" s="10" t="s">
        <v>15</v>
      </c>
      <c r="E11" s="12" t="s">
        <v>117</v>
      </c>
      <c r="F11" s="11">
        <v>60000000</v>
      </c>
      <c r="G11" s="11">
        <v>60000000</v>
      </c>
      <c r="H11" s="11" t="s">
        <v>127</v>
      </c>
      <c r="I11" s="11" t="s">
        <v>128</v>
      </c>
    </row>
    <row r="12" spans="1:9" ht="15" x14ac:dyDescent="0.15">
      <c r="A12" s="9" t="s">
        <v>31</v>
      </c>
      <c r="B12" s="9" t="s">
        <v>32</v>
      </c>
      <c r="C12" s="17" t="s">
        <v>28</v>
      </c>
      <c r="D12" s="10" t="s">
        <v>18</v>
      </c>
      <c r="E12" s="12" t="s">
        <v>117</v>
      </c>
      <c r="F12" s="11">
        <v>60000000</v>
      </c>
      <c r="G12" s="11">
        <v>60000000</v>
      </c>
      <c r="H12" s="11" t="s">
        <v>127</v>
      </c>
      <c r="I12" s="11" t="s">
        <v>128</v>
      </c>
    </row>
    <row r="13" spans="1:9" ht="15" x14ac:dyDescent="0.15">
      <c r="A13" s="9" t="s">
        <v>33</v>
      </c>
      <c r="B13" s="9" t="s">
        <v>34</v>
      </c>
      <c r="C13" s="17" t="s">
        <v>28</v>
      </c>
      <c r="D13" s="10" t="s">
        <v>35</v>
      </c>
      <c r="E13" s="12" t="s">
        <v>117</v>
      </c>
      <c r="F13" s="11">
        <v>50000000</v>
      </c>
      <c r="G13" s="11">
        <v>50000000</v>
      </c>
      <c r="H13" s="11" t="s">
        <v>127</v>
      </c>
      <c r="I13" s="11" t="s">
        <v>128</v>
      </c>
    </row>
    <row r="14" spans="1:9" ht="15" x14ac:dyDescent="0.15">
      <c r="A14" s="9" t="s">
        <v>36</v>
      </c>
      <c r="B14" s="9" t="s">
        <v>37</v>
      </c>
      <c r="C14" s="17" t="s">
        <v>28</v>
      </c>
      <c r="D14" s="10" t="s">
        <v>38</v>
      </c>
      <c r="E14" s="12" t="s">
        <v>117</v>
      </c>
      <c r="F14" s="11">
        <v>50000000</v>
      </c>
      <c r="G14" s="11">
        <v>50000000</v>
      </c>
      <c r="H14" s="11" t="s">
        <v>127</v>
      </c>
      <c r="I14" s="11" t="s">
        <v>128</v>
      </c>
    </row>
    <row r="15" spans="1:9" ht="15" x14ac:dyDescent="0.15">
      <c r="A15" s="9" t="s">
        <v>39</v>
      </c>
      <c r="B15" s="9" t="s">
        <v>40</v>
      </c>
      <c r="C15" s="17" t="s">
        <v>28</v>
      </c>
      <c r="D15" s="10" t="s">
        <v>41</v>
      </c>
      <c r="E15" s="12" t="s">
        <v>117</v>
      </c>
      <c r="F15" s="11">
        <v>50000000</v>
      </c>
      <c r="G15" s="11">
        <v>50000000</v>
      </c>
      <c r="H15" s="11" t="s">
        <v>127</v>
      </c>
      <c r="I15" s="11" t="s">
        <v>128</v>
      </c>
    </row>
    <row r="16" spans="1:9" ht="15" x14ac:dyDescent="0.15">
      <c r="A16" s="9" t="s">
        <v>42</v>
      </c>
      <c r="B16" s="9" t="s">
        <v>43</v>
      </c>
      <c r="C16" s="17" t="s">
        <v>28</v>
      </c>
      <c r="D16" s="10" t="s">
        <v>44</v>
      </c>
      <c r="E16" s="12" t="s">
        <v>117</v>
      </c>
      <c r="F16" s="11">
        <v>50000000</v>
      </c>
      <c r="G16" s="11">
        <v>50000000</v>
      </c>
      <c r="H16" s="11" t="s">
        <v>127</v>
      </c>
      <c r="I16" s="11" t="s">
        <v>128</v>
      </c>
    </row>
    <row r="17" spans="1:9" ht="15" x14ac:dyDescent="0.15">
      <c r="A17" s="9" t="s">
        <v>45</v>
      </c>
      <c r="B17" s="9" t="s">
        <v>46</v>
      </c>
      <c r="C17" s="17" t="s">
        <v>28</v>
      </c>
      <c r="D17" s="10" t="s">
        <v>47</v>
      </c>
      <c r="E17" s="12" t="s">
        <v>117</v>
      </c>
      <c r="F17" s="11">
        <v>80000000</v>
      </c>
      <c r="G17" s="11">
        <v>80000000</v>
      </c>
      <c r="H17" s="11" t="s">
        <v>127</v>
      </c>
      <c r="I17" s="11" t="s">
        <v>128</v>
      </c>
    </row>
    <row r="18" spans="1:9" ht="15" x14ac:dyDescent="0.15">
      <c r="A18" s="9" t="s">
        <v>48</v>
      </c>
      <c r="B18" s="9" t="s">
        <v>49</v>
      </c>
      <c r="C18" s="17" t="s">
        <v>28</v>
      </c>
      <c r="D18" s="10" t="s">
        <v>50</v>
      </c>
      <c r="E18" s="12" t="s">
        <v>117</v>
      </c>
      <c r="F18" s="11">
        <v>80000000</v>
      </c>
      <c r="G18" s="11">
        <v>80000000</v>
      </c>
      <c r="H18" s="11" t="s">
        <v>127</v>
      </c>
      <c r="I18" s="11" t="s">
        <v>128</v>
      </c>
    </row>
    <row r="19" spans="1:9" ht="15" x14ac:dyDescent="0.15">
      <c r="A19" s="9" t="s">
        <v>51</v>
      </c>
      <c r="B19" s="9" t="s">
        <v>52</v>
      </c>
      <c r="C19" s="17" t="s">
        <v>28</v>
      </c>
      <c r="D19" s="10" t="s">
        <v>53</v>
      </c>
      <c r="E19" s="12" t="s">
        <v>117</v>
      </c>
      <c r="F19" s="11">
        <v>50000000</v>
      </c>
      <c r="G19" s="11">
        <v>50000000</v>
      </c>
      <c r="H19" s="11" t="s">
        <v>127</v>
      </c>
      <c r="I19" s="11" t="s">
        <v>128</v>
      </c>
    </row>
    <row r="20" spans="1:9" ht="15" x14ac:dyDescent="0.15">
      <c r="A20" s="9" t="s">
        <v>54</v>
      </c>
      <c r="B20" s="9" t="s">
        <v>55</v>
      </c>
      <c r="C20" s="17" t="s">
        <v>28</v>
      </c>
      <c r="D20" s="10" t="s">
        <v>56</v>
      </c>
      <c r="E20" s="12" t="s">
        <v>117</v>
      </c>
      <c r="F20" s="11">
        <v>50000000</v>
      </c>
      <c r="G20" s="11">
        <v>50000000</v>
      </c>
      <c r="H20" s="11" t="s">
        <v>127</v>
      </c>
      <c r="I20" s="11" t="s">
        <v>128</v>
      </c>
    </row>
    <row r="21" spans="1:9" ht="13.5" customHeight="1" x14ac:dyDescent="0.15">
      <c r="A21" s="9" t="s">
        <v>112</v>
      </c>
      <c r="B21" s="9" t="s">
        <v>113</v>
      </c>
      <c r="C21" s="17" t="s">
        <v>28</v>
      </c>
      <c r="D21" s="10" t="s">
        <v>114</v>
      </c>
      <c r="E21" s="12" t="s">
        <v>117</v>
      </c>
      <c r="F21" s="11">
        <v>50000000</v>
      </c>
      <c r="G21" s="11">
        <v>50000000</v>
      </c>
      <c r="H21" s="11" t="s">
        <v>127</v>
      </c>
      <c r="I21" s="11" t="s">
        <v>128</v>
      </c>
    </row>
    <row r="22" spans="1:9" ht="13.25" customHeight="1" x14ac:dyDescent="0.15">
      <c r="A22" s="9" t="s">
        <v>3</v>
      </c>
      <c r="B22" s="9" t="s">
        <v>61</v>
      </c>
      <c r="C22" s="17" t="s">
        <v>62</v>
      </c>
      <c r="D22" s="10" t="s">
        <v>63</v>
      </c>
      <c r="E22" s="13">
        <v>7.25</v>
      </c>
      <c r="F22" s="11">
        <v>300000000</v>
      </c>
      <c r="G22" s="11">
        <f t="shared" ref="G22:G40" si="0">F22</f>
        <v>300000000</v>
      </c>
      <c r="H22" s="11" t="s">
        <v>129</v>
      </c>
      <c r="I22" s="11" t="s">
        <v>130</v>
      </c>
    </row>
    <row r="23" spans="1:9" ht="15" x14ac:dyDescent="0.15">
      <c r="A23" s="9" t="s">
        <v>4</v>
      </c>
      <c r="B23" s="9" t="s">
        <v>64</v>
      </c>
      <c r="C23" s="17" t="s">
        <v>62</v>
      </c>
      <c r="D23" s="10" t="s">
        <v>65</v>
      </c>
      <c r="E23" s="13">
        <v>6.75</v>
      </c>
      <c r="F23" s="11">
        <v>390000000</v>
      </c>
      <c r="G23" s="11">
        <f t="shared" si="0"/>
        <v>390000000</v>
      </c>
      <c r="H23" s="11" t="s">
        <v>129</v>
      </c>
      <c r="I23" s="11" t="s">
        <v>130</v>
      </c>
    </row>
    <row r="24" spans="1:9" ht="15" x14ac:dyDescent="0.15">
      <c r="A24" s="9" t="s">
        <v>1</v>
      </c>
      <c r="B24" s="9" t="s">
        <v>57</v>
      </c>
      <c r="C24" s="17" t="s">
        <v>58</v>
      </c>
      <c r="D24" s="10" t="s">
        <v>59</v>
      </c>
      <c r="E24" s="13">
        <v>9.375</v>
      </c>
      <c r="F24" s="11">
        <v>490000000</v>
      </c>
      <c r="G24" s="11">
        <f>F24</f>
        <v>490000000</v>
      </c>
      <c r="H24" s="11" t="s">
        <v>129</v>
      </c>
      <c r="I24" s="11" t="s">
        <v>130</v>
      </c>
    </row>
    <row r="25" spans="1:9" ht="15" x14ac:dyDescent="0.15">
      <c r="A25" s="9" t="s">
        <v>2</v>
      </c>
      <c r="B25" s="9" t="s">
        <v>23</v>
      </c>
      <c r="C25" s="17" t="s">
        <v>58</v>
      </c>
      <c r="D25" s="10" t="s">
        <v>60</v>
      </c>
      <c r="E25" s="13">
        <v>8.25</v>
      </c>
      <c r="F25" s="11">
        <v>210000000</v>
      </c>
      <c r="G25" s="11">
        <v>490000000</v>
      </c>
      <c r="H25" s="11" t="s">
        <v>131</v>
      </c>
      <c r="I25" s="11" t="s">
        <v>130</v>
      </c>
    </row>
    <row r="26" spans="1:9" s="1" customFormat="1" ht="15" x14ac:dyDescent="0.15">
      <c r="A26" s="9" t="s">
        <v>68</v>
      </c>
      <c r="B26" s="9" t="s">
        <v>69</v>
      </c>
      <c r="C26" s="17" t="s">
        <v>70</v>
      </c>
      <c r="D26" s="10" t="s">
        <v>71</v>
      </c>
      <c r="E26" s="13">
        <v>11.75</v>
      </c>
      <c r="F26" s="11">
        <v>70000000</v>
      </c>
      <c r="G26" s="11">
        <f t="shared" si="0"/>
        <v>70000000</v>
      </c>
      <c r="H26" s="11" t="s">
        <v>129</v>
      </c>
      <c r="I26" s="11" t="s">
        <v>128</v>
      </c>
    </row>
    <row r="27" spans="1:9" s="1" customFormat="1" ht="15" x14ac:dyDescent="0.15">
      <c r="A27" s="9" t="s">
        <v>72</v>
      </c>
      <c r="B27" s="9" t="s">
        <v>73</v>
      </c>
      <c r="C27" s="17" t="s">
        <v>70</v>
      </c>
      <c r="D27" s="10" t="s">
        <v>74</v>
      </c>
      <c r="E27" s="13">
        <v>7.625</v>
      </c>
      <c r="F27" s="11">
        <v>80000000</v>
      </c>
      <c r="G27" s="11">
        <f t="shared" si="0"/>
        <v>80000000</v>
      </c>
      <c r="H27" s="11" t="s">
        <v>129</v>
      </c>
      <c r="I27" s="11" t="s">
        <v>128</v>
      </c>
    </row>
    <row r="28" spans="1:9" ht="15" x14ac:dyDescent="0.15">
      <c r="A28" s="9" t="s">
        <v>75</v>
      </c>
      <c r="B28" s="9" t="s">
        <v>76</v>
      </c>
      <c r="C28" s="17" t="s">
        <v>70</v>
      </c>
      <c r="D28" s="10" t="s">
        <v>77</v>
      </c>
      <c r="E28" s="13">
        <v>9.125</v>
      </c>
      <c r="F28" s="11">
        <v>110000000</v>
      </c>
      <c r="G28" s="11">
        <f t="shared" si="0"/>
        <v>110000000</v>
      </c>
      <c r="H28" s="11" t="s">
        <v>129</v>
      </c>
      <c r="I28" s="11" t="s">
        <v>128</v>
      </c>
    </row>
    <row r="29" spans="1:9" ht="15" x14ac:dyDescent="0.15">
      <c r="A29" s="9" t="s">
        <v>78</v>
      </c>
      <c r="B29" s="9" t="s">
        <v>79</v>
      </c>
      <c r="C29" s="17" t="s">
        <v>70</v>
      </c>
      <c r="D29" s="10" t="s">
        <v>80</v>
      </c>
      <c r="E29" s="13">
        <v>8</v>
      </c>
      <c r="F29" s="11">
        <v>88000000</v>
      </c>
      <c r="G29" s="11">
        <f t="shared" si="0"/>
        <v>88000000</v>
      </c>
      <c r="H29" s="11" t="s">
        <v>129</v>
      </c>
      <c r="I29" s="11" t="s">
        <v>128</v>
      </c>
    </row>
    <row r="30" spans="1:9" ht="15" x14ac:dyDescent="0.15">
      <c r="A30" s="9" t="s">
        <v>5</v>
      </c>
      <c r="B30" s="9" t="s">
        <v>81</v>
      </c>
      <c r="C30" s="17" t="s">
        <v>70</v>
      </c>
      <c r="D30" s="10" t="s">
        <v>82</v>
      </c>
      <c r="E30" s="13">
        <v>8.125</v>
      </c>
      <c r="F30" s="11">
        <v>240000000</v>
      </c>
      <c r="G30" s="11">
        <f t="shared" si="0"/>
        <v>240000000</v>
      </c>
      <c r="H30" s="11" t="s">
        <v>129</v>
      </c>
      <c r="I30" s="11" t="s">
        <v>130</v>
      </c>
    </row>
    <row r="31" spans="1:9" ht="15" x14ac:dyDescent="0.15">
      <c r="A31" s="9" t="s">
        <v>6</v>
      </c>
      <c r="B31" s="9" t="s">
        <v>83</v>
      </c>
      <c r="C31" s="17" t="s">
        <v>70</v>
      </c>
      <c r="D31" s="10" t="s">
        <v>84</v>
      </c>
      <c r="E31" s="13">
        <v>7.375</v>
      </c>
      <c r="F31" s="11">
        <v>240000000</v>
      </c>
      <c r="G31" s="11">
        <f t="shared" si="0"/>
        <v>240000000</v>
      </c>
      <c r="H31" s="11" t="s">
        <v>129</v>
      </c>
      <c r="I31" s="11" t="s">
        <v>130</v>
      </c>
    </row>
    <row r="32" spans="1:9" ht="15" x14ac:dyDescent="0.15">
      <c r="A32" s="9" t="s">
        <v>7</v>
      </c>
      <c r="B32" s="9" t="s">
        <v>85</v>
      </c>
      <c r="C32" s="17" t="s">
        <v>70</v>
      </c>
      <c r="D32" s="10" t="s">
        <v>86</v>
      </c>
      <c r="E32" s="13">
        <v>7</v>
      </c>
      <c r="F32" s="11">
        <v>460000000</v>
      </c>
      <c r="G32" s="11">
        <f t="shared" si="0"/>
        <v>460000000</v>
      </c>
      <c r="H32" s="11" t="s">
        <v>129</v>
      </c>
      <c r="I32" s="11" t="s">
        <v>130</v>
      </c>
    </row>
    <row r="33" spans="1:9" ht="15" x14ac:dyDescent="0.15">
      <c r="A33" s="9" t="s">
        <v>115</v>
      </c>
      <c r="B33" s="9" t="s">
        <v>66</v>
      </c>
      <c r="C33" s="17" t="s">
        <v>119</v>
      </c>
      <c r="D33" s="10" t="s">
        <v>67</v>
      </c>
      <c r="E33" s="13">
        <v>9.125</v>
      </c>
      <c r="F33" s="11">
        <v>720000000</v>
      </c>
      <c r="G33" s="11">
        <v>1200000000</v>
      </c>
      <c r="H33" s="11" t="s">
        <v>131</v>
      </c>
      <c r="I33" s="11" t="s">
        <v>130</v>
      </c>
    </row>
    <row r="34" spans="1:9" s="1" customFormat="1" ht="15" x14ac:dyDescent="0.15">
      <c r="A34" s="9" t="s">
        <v>87</v>
      </c>
      <c r="B34" s="9" t="s">
        <v>88</v>
      </c>
      <c r="C34" s="17" t="s">
        <v>89</v>
      </c>
      <c r="D34" s="10" t="s">
        <v>90</v>
      </c>
      <c r="E34" s="13">
        <v>12.3</v>
      </c>
      <c r="F34" s="11">
        <v>10000000</v>
      </c>
      <c r="G34" s="11">
        <f t="shared" si="0"/>
        <v>10000000</v>
      </c>
      <c r="H34" s="11" t="s">
        <v>129</v>
      </c>
      <c r="I34" s="11" t="s">
        <v>128</v>
      </c>
    </row>
    <row r="35" spans="1:9" ht="15" x14ac:dyDescent="0.15">
      <c r="A35" s="9" t="s">
        <v>91</v>
      </c>
      <c r="B35" s="9" t="s">
        <v>92</v>
      </c>
      <c r="C35" s="17" t="s">
        <v>89</v>
      </c>
      <c r="D35" s="10" t="s">
        <v>93</v>
      </c>
      <c r="E35" s="13">
        <v>10.8</v>
      </c>
      <c r="F35" s="11">
        <v>25000000</v>
      </c>
      <c r="G35" s="11">
        <f t="shared" si="0"/>
        <v>25000000</v>
      </c>
      <c r="H35" s="11" t="s">
        <v>129</v>
      </c>
      <c r="I35" s="11" t="s">
        <v>128</v>
      </c>
    </row>
    <row r="36" spans="1:9" ht="15" x14ac:dyDescent="0.15">
      <c r="A36" s="9" t="s">
        <v>94</v>
      </c>
      <c r="B36" s="9" t="s">
        <v>95</v>
      </c>
      <c r="C36" s="17" t="s">
        <v>89</v>
      </c>
      <c r="D36" s="10" t="s">
        <v>96</v>
      </c>
      <c r="E36" s="13">
        <v>10.4</v>
      </c>
      <c r="F36" s="11">
        <v>40000000</v>
      </c>
      <c r="G36" s="11">
        <f t="shared" si="0"/>
        <v>40000000</v>
      </c>
      <c r="H36" s="11" t="s">
        <v>129</v>
      </c>
      <c r="I36" s="11" t="s">
        <v>128</v>
      </c>
    </row>
    <row r="37" spans="1:9" ht="15" x14ac:dyDescent="0.15">
      <c r="A37" s="9" t="s">
        <v>97</v>
      </c>
      <c r="B37" s="9" t="s">
        <v>98</v>
      </c>
      <c r="C37" s="17" t="s">
        <v>89</v>
      </c>
      <c r="D37" s="10" t="s">
        <v>99</v>
      </c>
      <c r="E37" s="13">
        <v>11.6</v>
      </c>
      <c r="F37" s="11">
        <v>40000000</v>
      </c>
      <c r="G37" s="11">
        <f t="shared" si="0"/>
        <v>40000000</v>
      </c>
      <c r="H37" s="11" t="s">
        <v>129</v>
      </c>
      <c r="I37" s="11" t="s">
        <v>128</v>
      </c>
    </row>
    <row r="38" spans="1:9" ht="15" x14ac:dyDescent="0.15">
      <c r="A38" s="9" t="s">
        <v>100</v>
      </c>
      <c r="B38" s="9" t="s">
        <v>101</v>
      </c>
      <c r="C38" s="17" t="s">
        <v>89</v>
      </c>
      <c r="D38" s="10" t="s">
        <v>102</v>
      </c>
      <c r="E38" s="13">
        <v>10.5</v>
      </c>
      <c r="F38" s="11">
        <v>97520000</v>
      </c>
      <c r="G38" s="11">
        <f t="shared" si="0"/>
        <v>97520000</v>
      </c>
      <c r="H38" s="11" t="s">
        <v>129</v>
      </c>
      <c r="I38" s="11" t="s">
        <v>128</v>
      </c>
    </row>
    <row r="39" spans="1:9" ht="15" x14ac:dyDescent="0.15">
      <c r="A39" s="9" t="s">
        <v>103</v>
      </c>
      <c r="B39" s="9" t="s">
        <v>104</v>
      </c>
      <c r="C39" s="17" t="s">
        <v>89</v>
      </c>
      <c r="D39" s="10" t="s">
        <v>105</v>
      </c>
      <c r="E39" s="13">
        <v>9.375</v>
      </c>
      <c r="F39" s="11">
        <v>40000000</v>
      </c>
      <c r="G39" s="11">
        <f t="shared" si="0"/>
        <v>40000000</v>
      </c>
      <c r="H39" s="11" t="s">
        <v>129</v>
      </c>
      <c r="I39" s="11" t="s">
        <v>128</v>
      </c>
    </row>
    <row r="40" spans="1:9" ht="15" x14ac:dyDescent="0.15">
      <c r="A40" s="9" t="s">
        <v>8</v>
      </c>
      <c r="B40" s="9" t="s">
        <v>106</v>
      </c>
      <c r="C40" s="17" t="s">
        <v>89</v>
      </c>
      <c r="D40" s="10" t="s">
        <v>107</v>
      </c>
      <c r="E40" s="13">
        <v>9.375</v>
      </c>
      <c r="F40" s="11">
        <v>864298000</v>
      </c>
      <c r="G40" s="11">
        <f t="shared" si="0"/>
        <v>864298000</v>
      </c>
      <c r="H40" s="11" t="s">
        <v>129</v>
      </c>
      <c r="I40" s="11" t="s">
        <v>130</v>
      </c>
    </row>
    <row r="41" spans="1:9" ht="15" x14ac:dyDescent="0.15">
      <c r="A41" s="9" t="s">
        <v>9</v>
      </c>
      <c r="B41" s="9" t="s">
        <v>108</v>
      </c>
      <c r="C41" s="17" t="s">
        <v>89</v>
      </c>
      <c r="D41" s="10" t="s">
        <v>109</v>
      </c>
      <c r="E41" s="13">
        <v>10.25</v>
      </c>
      <c r="F41" s="11">
        <v>80000000</v>
      </c>
      <c r="G41" s="11">
        <v>400000000</v>
      </c>
      <c r="H41" s="11" t="s">
        <v>131</v>
      </c>
      <c r="I41" s="11" t="s">
        <v>130</v>
      </c>
    </row>
    <row r="42" spans="1:9" ht="14" x14ac:dyDescent="0.2">
      <c r="A42" s="2"/>
      <c r="B42" s="2"/>
      <c r="C42" s="2"/>
      <c r="D42" s="2"/>
      <c r="E42" s="2"/>
      <c r="F42" s="14">
        <v>5404818000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116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118</v>
      </c>
      <c r="B45" s="2"/>
      <c r="C45" s="2"/>
      <c r="D45" s="2"/>
      <c r="E45" s="2"/>
      <c r="F45" s="2"/>
      <c r="G45" s="2"/>
      <c r="H45" s="2"/>
      <c r="I45" s="2"/>
    </row>
    <row r="50" spans="6:6" x14ac:dyDescent="0.15">
      <c r="F50" s="18" t="s">
        <v>132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2020-10-09T14:42:21Z</dcterms:modified>
</cp:coreProperties>
</file>